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" yWindow="5388" windowWidth="23076" windowHeight="5436" activeTab="0"/>
  </bookViews>
  <sheets>
    <sheet name="kompakt" sheetId="1" r:id="rId1"/>
  </sheets>
  <definedNames>
    <definedName name="_xlnm.Print_Area" localSheetId="0">'kompakt'!$A$1:$H$49</definedName>
  </definedNames>
  <calcPr fullCalcOnLoad="1"/>
</workbook>
</file>

<file path=xl/sharedStrings.xml><?xml version="1.0" encoding="utf-8"?>
<sst xmlns="http://schemas.openxmlformats.org/spreadsheetml/2006/main" count="142" uniqueCount="119">
  <si>
    <t>Arbeitsmaterialien für den künstlerischen Prozess</t>
  </si>
  <si>
    <t>Druckkosten (Werbung, Publikation)</t>
  </si>
  <si>
    <t>Sonstige Ausgaben</t>
  </si>
  <si>
    <t>Gesamt</t>
  </si>
  <si>
    <t xml:space="preserve">Zweckbestimmte AUSGABEN </t>
  </si>
  <si>
    <t>Erläuterung</t>
  </si>
  <si>
    <t>Materialkosten für die künstlerisch-kreative Arbeit, je nach künstlerischer Ausrichtung/Methode/Medium</t>
  </si>
  <si>
    <t>Printmaterial (Plakate, Flyer), Publikationen</t>
  </si>
  <si>
    <t>während der Workshops und Präsentationen</t>
  </si>
  <si>
    <t>1.1</t>
  </si>
  <si>
    <t>1.2</t>
  </si>
  <si>
    <t>1.3</t>
  </si>
  <si>
    <t>Fahrtkosten für künstlerische Honorarkraft, ehrenamtliche Begleitung und Teilnehmende</t>
  </si>
  <si>
    <t>Nutzung des öffentlichen Personennahverkehrs</t>
  </si>
  <si>
    <t>Aufsuchen und Nutzung von zielgruppenspezifischen kulturellen Angeboten</t>
  </si>
  <si>
    <t>1.4</t>
  </si>
  <si>
    <t>1 Person</t>
  </si>
  <si>
    <t>2.1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</si>
  <si>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</si>
  <si>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</si>
  <si>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</si>
  <si>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</si>
  <si>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</si>
  <si>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</si>
  <si>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</si>
  <si>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</si>
  <si>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</si>
  <si>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</si>
  <si>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</si>
  <si>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2.2</t>
  </si>
  <si>
    <t>Honorare</t>
  </si>
  <si>
    <t>Sachausgaben</t>
  </si>
  <si>
    <t>1 Person für den zeitlichen Aufwand des Veranstaltungsbesuches</t>
  </si>
  <si>
    <t>2.3</t>
  </si>
  <si>
    <t>2.4</t>
  </si>
  <si>
    <t>2.5</t>
  </si>
  <si>
    <t>2.6</t>
  </si>
  <si>
    <t>2.7</t>
  </si>
  <si>
    <t>2.8</t>
  </si>
  <si>
    <t>AE</t>
  </si>
  <si>
    <t>über eine Laufzeit von mind. 5, max. 8 Monaten; 1 Päd. Fachkraft, anlass- und bedarfsbezogene Begleitung der TN in den Workshops und im Projektverlauf</t>
  </si>
  <si>
    <t>Presse- u. Öffentlichkeitsarbeit, Akquise von weiteren Bündnispartnern, Teilnehmer/-innen, ehrenamtlichen Kräften; Erstellen von Text-, Bild-, Ton- und Filmmaterial zur Projektdokumentation</t>
  </si>
  <si>
    <t>Kontaktpflege zu Eltern: Elterncafé und Infonachmittage</t>
  </si>
  <si>
    <t>Hiermit bestätige ich, dass die o. g. Finanzkalkulation Grundlage für das eingereichte Projekt ist.</t>
  </si>
  <si>
    <t>Laufzeit:</t>
  </si>
  <si>
    <t>4.1</t>
  </si>
  <si>
    <t>4.2</t>
  </si>
  <si>
    <t>Erstellen von Text-, Bild-, Ton- und Filmmaterial zur Projektdokumentation</t>
  </si>
  <si>
    <t>Verpflegung Teilnehmer*innen,  ggf. der Eltern und ehrenamtlichen Kräfte</t>
  </si>
  <si>
    <t>Büromaterial / Porto / Kopien / kein Telefon</t>
  </si>
  <si>
    <t>Antragsteller*in:</t>
  </si>
  <si>
    <t>Aufwandsent-schädigungen 
(AE)</t>
  </si>
  <si>
    <t xml:space="preserve">GESAMTAUSGABEN </t>
  </si>
  <si>
    <t>Projekttitel:</t>
  </si>
  <si>
    <r>
      <t xml:space="preserve">Aufwandsentschädigungen für ehrenamtliche Kräfte, </t>
    </r>
    <r>
      <rPr>
        <b/>
        <sz val="10"/>
        <rFont val="Calibri"/>
        <family val="2"/>
      </rPr>
      <t>max. 5 € Stundensatz, max. 3 h</t>
    </r>
  </si>
  <si>
    <r>
      <t xml:space="preserve">Eintritte für Teilnehmer*innen,  ehrenamtliche Kraft für die Begleitung und Künstler*in, </t>
    </r>
    <r>
      <rPr>
        <b/>
        <sz val="10"/>
        <rFont val="Calibri"/>
        <family val="2"/>
      </rPr>
      <t>max. 10 Euro p.P.</t>
    </r>
  </si>
  <si>
    <t>inkl. Bereitstellung /Anmietung von technischem Equipment</t>
  </si>
  <si>
    <r>
      <t xml:space="preserve">Technischer Support, </t>
    </r>
    <r>
      <rPr>
        <b/>
        <sz val="10"/>
        <rFont val="Calibri"/>
        <family val="2"/>
      </rPr>
      <t>40 € Stundensatz, max. 4 h</t>
    </r>
  </si>
  <si>
    <r>
      <t xml:space="preserve">Öffentlichkeitsarbeit / Dokumentation, </t>
    </r>
    <r>
      <rPr>
        <b/>
        <sz val="10"/>
        <rFont val="Calibri"/>
        <family val="2"/>
      </rPr>
      <t>25 € Stundensatz, max. 8 h</t>
    </r>
  </si>
  <si>
    <r>
      <t xml:space="preserve">Verpflegung Teilnehmer*innen und ggf. ehrenamtlicher Kräfte, </t>
    </r>
    <r>
      <rPr>
        <b/>
        <sz val="10"/>
        <rFont val="Calibri"/>
        <family val="2"/>
      </rPr>
      <t>max. 240 €</t>
    </r>
  </si>
  <si>
    <t>Welche Produckte werden gedruckt?</t>
  </si>
  <si>
    <r>
      <t xml:space="preserve">Pädagogische Fachkräfte (Erzieher*innen, Schul-, Kultur- und Sozialpädagog*innen), </t>
    </r>
    <r>
      <rPr>
        <b/>
        <sz val="10"/>
        <rFont val="Calibri"/>
        <family val="2"/>
      </rPr>
      <t>max. 50 € Stundensatz</t>
    </r>
  </si>
  <si>
    <r>
      <t>inkl. Bereitstellung von techn. Equipment,</t>
    </r>
    <r>
      <rPr>
        <b/>
        <sz val="10"/>
        <rFont val="Calibri"/>
        <family val="2"/>
      </rPr>
      <t xml:space="preserve"> fester Stundensatz 40 € inkl. Anmietung Technik</t>
    </r>
  </si>
  <si>
    <r>
      <t xml:space="preserve">Technischer Support, </t>
    </r>
    <r>
      <rPr>
        <b/>
        <sz val="10"/>
        <rFont val="Calibri"/>
        <family val="2"/>
      </rPr>
      <t>40 € Stundensatz</t>
    </r>
  </si>
  <si>
    <r>
      <t xml:space="preserve">Öffentlichkeitsarbeit / Dokumentation, </t>
    </r>
    <r>
      <rPr>
        <b/>
        <sz val="10"/>
        <rFont val="Calibri"/>
        <family val="2"/>
      </rPr>
      <t>25 € Stundensatz, max. 24 h</t>
    </r>
  </si>
  <si>
    <r>
      <t xml:space="preserve">Aufwandsentschädigungen für ehrenamtliche Kräfte, </t>
    </r>
    <r>
      <rPr>
        <b/>
        <sz val="10"/>
        <rFont val="Calibri"/>
        <family val="2"/>
      </rPr>
      <t>Stundensatz 5 €</t>
    </r>
  </si>
  <si>
    <r>
      <t xml:space="preserve">bis zu 4 Personen für den zeitlichen Aufwand im Umfang von </t>
    </r>
    <r>
      <rPr>
        <sz val="10"/>
        <rFont val="Calibri"/>
        <family val="2"/>
      </rPr>
      <t>ø 23 h pro Person, verteilt auf einen Zeitraum von maximal 8 Monaten = 92 h</t>
    </r>
  </si>
  <si>
    <r>
      <t xml:space="preserve">während der Workshops, Präsentationen, Exkursionen, </t>
    </r>
    <r>
      <rPr>
        <b/>
        <sz val="10"/>
        <rFont val="Calibri"/>
        <family val="2"/>
      </rPr>
      <t>keine Pauschale!</t>
    </r>
  </si>
  <si>
    <r>
      <t xml:space="preserve">Geschäftsbedarf, </t>
    </r>
    <r>
      <rPr>
        <b/>
        <sz val="10"/>
        <rFont val="Calibri"/>
        <family val="2"/>
      </rPr>
      <t>max. 120 €</t>
    </r>
  </si>
  <si>
    <t>Was wird benötigt?</t>
  </si>
  <si>
    <r>
      <t xml:space="preserve">Elternbeauftragte, </t>
    </r>
    <r>
      <rPr>
        <b/>
        <sz val="10"/>
        <rFont val="Calibri"/>
        <family val="2"/>
      </rPr>
      <t>max. 20 h, max. Stundensatz 30 €</t>
    </r>
  </si>
  <si>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h mit Stundensatz 30 €</t>
    </r>
  </si>
  <si>
    <r>
      <t>Aufwandsentschädigungen für ehrenamtlic</t>
    </r>
    <r>
      <rPr>
        <b/>
        <sz val="10"/>
        <rFont val="Calibri"/>
        <family val="2"/>
      </rPr>
      <t>he Kräfte, max. 20 h, max. 5 € Stundensatz</t>
    </r>
  </si>
  <si>
    <t>davon in 2021</t>
  </si>
  <si>
    <r>
      <rPr>
        <b/>
        <sz val="16"/>
        <color indexed="10"/>
        <rFont val="Calibri"/>
        <family val="2"/>
      </rPr>
      <t xml:space="preserve">Bitte die </t>
    </r>
    <r>
      <rPr>
        <b/>
        <sz val="16"/>
        <color indexed="30"/>
        <rFont val="Calibri"/>
        <family val="2"/>
      </rPr>
      <t>hellblau</t>
    </r>
    <r>
      <rPr>
        <b/>
        <sz val="16"/>
        <color indexed="10"/>
        <rFont val="Calibri"/>
        <family val="2"/>
      </rPr>
      <t xml:space="preserve"> unterlegten Felder projektspezifisch anpassen!</t>
    </r>
  </si>
  <si>
    <t>Ort, Datum                                Klarname in Druckbuchstaben + Unterschrift d. federführenden Bündnispartner*in</t>
  </si>
  <si>
    <t>Ausgaben Maßnahme 4 "Elternarbeit" maximal: 700,00 €</t>
  </si>
  <si>
    <t>Bitte die berechneten Summen in die 
hellblauen Zellen eintragen</t>
  </si>
  <si>
    <t>Imbiss, Picknick oder Lunchpaket? Keine Pauschalen, kein Pfand!</t>
  </si>
  <si>
    <r>
      <t xml:space="preserve">Aufwandsentschädigungen für ehrenamtliche Kräfte, </t>
    </r>
    <r>
      <rPr>
        <b/>
        <sz val="10"/>
        <rFont val="Calibri"/>
        <family val="2"/>
      </rPr>
      <t>max. 5 € Stundensatz</t>
    </r>
  </si>
  <si>
    <t>Z.B. 2 Personen für den zeitlichen Aufwand von ø 10 h pro Person</t>
  </si>
  <si>
    <r>
      <t>Künstler*in,</t>
    </r>
    <r>
      <rPr>
        <b/>
        <sz val="10"/>
        <rFont val="Calibri"/>
        <family val="2"/>
      </rPr>
      <t xml:space="preserve"> max. 50 € Stundensatz, max. 5 h + KSK</t>
    </r>
  </si>
  <si>
    <r>
      <t xml:space="preserve">Künstler*in, </t>
    </r>
    <r>
      <rPr>
        <b/>
        <sz val="10"/>
        <rFont val="Calibri"/>
        <family val="2"/>
      </rPr>
      <t>max. 50 € Stundensatz, max. 80 h + KSK</t>
    </r>
  </si>
  <si>
    <r>
      <t xml:space="preserve">z.B. für </t>
    </r>
    <r>
      <rPr>
        <sz val="10"/>
        <rFont val="Calibri"/>
        <family val="2"/>
      </rPr>
      <t>GEMA-Gebühren, Werkzeuge, technische Kleinstgeräte (GWG), und  Fahrkosten für Teilnehmer*innen</t>
    </r>
  </si>
  <si>
    <t>1 Person: 3 h für Veranstaltungsbesuch inkl. Fahrzeit und hinzu kommen 2 h inhaltliche Einführung/ Vorbereitung der Teilnehmenden auf den Kulturbesuch + KSK-Gebühren (4,2%)</t>
  </si>
  <si>
    <t>z.B: 40 h über eine Laufzeit von 2 Wochen; Einsatz für künstlerische Anleitung in Workshops + Projektpräsentation, 2 Personen + KSK-Gebühren (4,2%)</t>
  </si>
  <si>
    <r>
      <t>Künstler*in  für Schnupperangebot,</t>
    </r>
    <r>
      <rPr>
        <b/>
        <sz val="10"/>
        <rFont val="Calibri"/>
        <family val="2"/>
      </rPr>
      <t xml:space="preserve"> max. 50 € Stundensatz, max. 20 h + KSK</t>
    </r>
  </si>
  <si>
    <r>
      <t xml:space="preserve">Gestaltung von niedrigschwelligen aktivierenden Angeboten mit einem zeitlichen Umfang von </t>
    </r>
    <r>
      <rPr>
        <b/>
        <sz val="10"/>
        <rFont val="Calibri"/>
        <family val="2"/>
      </rPr>
      <t>max. 10 h, 
2 Personen + KSK-Gebühren (4,2%)</t>
    </r>
  </si>
  <si>
    <r>
      <t xml:space="preserve">Künstler*in für kontinuierliche Workshops, </t>
    </r>
    <r>
      <rPr>
        <b/>
        <sz val="10"/>
        <rFont val="Calibri"/>
        <family val="2"/>
      </rPr>
      <t>max. 50 € Stundensatz + KSK</t>
    </r>
  </si>
  <si>
    <r>
      <t xml:space="preserve">über eine Laufzeit von mind. 5 und max. 8 Monaten; wöchentliches Angebot; </t>
    </r>
    <r>
      <rPr>
        <b/>
        <sz val="10"/>
        <rFont val="Calibri"/>
        <family val="2"/>
      </rPr>
      <t xml:space="preserve">55 h für jeweils 2 künstlerische Anleitungen </t>
    </r>
    <r>
      <rPr>
        <sz val="10"/>
        <rFont val="Calibri"/>
        <family val="2"/>
      </rPr>
      <t>in Workshops und Projektpräsentationen + KSK-Gebühren (4,2%)</t>
    </r>
  </si>
  <si>
    <t>z.B. für GEMA-Gebühren, Werkzeuge, technische Kleinstgeräte (GWG) und Fahrtkosten für Teilnehmer*innen, Fortbildungen Ehrenamtliche</t>
  </si>
  <si>
    <t>Welche Produkte werden gedruckt?</t>
  </si>
  <si>
    <t>Maßnahme Elternarbeit (optional)</t>
  </si>
  <si>
    <t xml:space="preserve">Maßnahme Kulturbesuch (optional) </t>
  </si>
  <si>
    <t>davon in 2022</t>
  </si>
  <si>
    <r>
      <t xml:space="preserve">Projektspezifische Berechnungsgrundlage: </t>
    </r>
    <r>
      <rPr>
        <b/>
        <sz val="10"/>
        <rFont val="Calibri"/>
        <family val="2"/>
      </rPr>
      <t>Bitte ersetzen Sie</t>
    </r>
    <r>
      <rPr>
        <b/>
        <sz val="10"/>
        <color indexed="10"/>
        <rFont val="Calibri"/>
        <family val="2"/>
      </rPr>
      <t xml:space="preserve"> X</t>
    </r>
    <r>
      <rPr>
        <b/>
        <sz val="10"/>
        <rFont val="Calibri"/>
        <family val="2"/>
      </rPr>
      <t xml:space="preserve"> durch Ihre projektspezifischen Zeit-/Honorarsätze sowie Ausgabenpositionen </t>
    </r>
    <r>
      <rPr>
        <b/>
        <sz val="10"/>
        <color indexed="10"/>
        <rFont val="Calibri"/>
        <family val="2"/>
      </rPr>
      <t>(bitte unseren Beispieltext überschreiben)</t>
    </r>
    <r>
      <rPr>
        <b/>
        <sz val="10"/>
        <rFont val="Calibri"/>
        <family val="2"/>
      </rPr>
      <t>!</t>
    </r>
  </si>
  <si>
    <t>Ausgaben Maßnahme Kulturbesuch maximal: 515,00 €</t>
  </si>
  <si>
    <t>Ausgaben Maßnahme Workshops und Präsentationen - kompakt maximal: 12.675,00 € (ohne Kulturbesuch: 12.910,00 €)</t>
  </si>
  <si>
    <t>Maßnahme Workshops und Präsentationen (verbindlich) - kompakt</t>
  </si>
  <si>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h mit einem Stundensatz von 5 €</t>
    </r>
  </si>
  <si>
    <r>
      <t xml:space="preserve">Was wird benötig? Wieviel kosten die Einzelposten ungefähr? Z.B. Künstler*innenbedarf </t>
    </r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€ + Baumaterialien </t>
    </r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€ + Textilien </t>
    </r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€ + ...</t>
    </r>
  </si>
  <si>
    <r>
      <t xml:space="preserve">Was wird benötigt? Wieviel kosten die Einzelposten ungefähr? Z.B. Fahrtkosten ÖPNV </t>
    </r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€ + USB-Sticks </t>
    </r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€ + GWG </t>
    </r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€, …</t>
    </r>
  </si>
  <si>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h mit Stundensatz 5 €</t>
    </r>
  </si>
  <si>
    <r>
      <t>Imbiss, Picknick oder Lunchpaket?</t>
    </r>
    <r>
      <rPr>
        <b/>
        <sz val="10"/>
        <rFont val="Calibri"/>
        <family val="2"/>
      </rPr>
      <t xml:space="preserve"> Keine Pauschalen, kein Pfand!</t>
    </r>
  </si>
  <si>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h mit Stundensatz 25 €</t>
    </r>
  </si>
  <si>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h mit Stundensatz 40 €</t>
    </r>
  </si>
  <si>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h mit Stundensatz </t>
    </r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€</t>
    </r>
  </si>
  <si>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h mit Stundensatz </t>
    </r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€ + </t>
    </r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h mit Stundensatz </t>
    </r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€ + </t>
    </r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€ KSK</t>
    </r>
  </si>
  <si>
    <r>
      <rPr>
        <b/>
        <sz val="10"/>
        <color indexed="10"/>
        <rFont val="Calibri"/>
        <family val="2"/>
      </rPr>
      <t xml:space="preserve">X </t>
    </r>
    <r>
      <rPr>
        <sz val="10"/>
        <rFont val="Calibri"/>
        <family val="2"/>
      </rPr>
      <t>h mit Stundensatz von</t>
    </r>
    <r>
      <rPr>
        <sz val="11"/>
        <color indexed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€ + </t>
    </r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€ KSK</t>
    </r>
  </si>
  <si>
    <r>
      <rPr>
        <b/>
        <sz val="10"/>
        <color indexed="10"/>
        <rFont val="Calibri"/>
        <family val="2"/>
      </rPr>
      <t xml:space="preserve">X </t>
    </r>
    <r>
      <rPr>
        <sz val="10"/>
        <rFont val="Calibri"/>
        <family val="2"/>
      </rPr>
      <t xml:space="preserve">Personen à </t>
    </r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€ + </t>
    </r>
    <r>
      <rPr>
        <b/>
        <sz val="10"/>
        <color indexed="10"/>
        <rFont val="Calibri"/>
        <family val="2"/>
      </rPr>
      <t xml:space="preserve">X </t>
    </r>
    <r>
      <rPr>
        <sz val="10"/>
        <rFont val="Calibri"/>
        <family val="2"/>
      </rPr>
      <t xml:space="preserve">Personen à </t>
    </r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€</t>
    </r>
  </si>
  <si>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Personen à </t>
    </r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€ + </t>
    </r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Personen à </t>
    </r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€</t>
    </r>
  </si>
  <si>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h mit Stundensatz von </t>
    </r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€ + </t>
    </r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h mit Stundensatz von </t>
    </r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€ + </t>
    </r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€ KSK</t>
    </r>
  </si>
  <si>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h mit Stundensatz von 40 €</t>
    </r>
  </si>
  <si>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h mit Stundensatz von 25 €</t>
    </r>
  </si>
  <si>
    <r>
      <t xml:space="preserve">Was wird benötigt? Was kosten die Einzelposten ungefähr? Z.B. Künstler*innenbedarf </t>
    </r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€ + Baumaterialien </t>
    </r>
    <r>
      <rPr>
        <b/>
        <sz val="10"/>
        <color indexed="10"/>
        <rFont val="Calibri"/>
        <family val="2"/>
      </rPr>
      <t xml:space="preserve">X </t>
    </r>
    <r>
      <rPr>
        <sz val="10"/>
        <rFont val="Calibri"/>
        <family val="2"/>
      </rPr>
      <t xml:space="preserve">€ + Textilien </t>
    </r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€ + …</t>
    </r>
  </si>
  <si>
    <r>
      <t xml:space="preserve">Was wird benötigt? Was kosten die Einzelposten ungefähr? Z.B. Fahrtkosten ÖPNV </t>
    </r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€ + USB-Sticks </t>
    </r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€ + GWG </t>
    </r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€ …</t>
    </r>
  </si>
  <si>
    <t>Kalkulation kompakt</t>
  </si>
  <si>
    <t>Maßnahme Intensiv-Phase (optional)</t>
  </si>
  <si>
    <t>Ausgaben Maßnahme Intensiv-Phase maximal: 5.700,00 €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</si>
</sst>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0.0000"/>
    <numFmt numFmtId="168" formatCode="0.000"/>
    <numFmt numFmtId="169" formatCode="0.0000000"/>
    <numFmt numFmtId="170" formatCode="0.000000"/>
    <numFmt numFmtId="171" formatCode="0.0"/>
    <numFmt numFmtId="172" formatCode="#,##0\ &quot;€&quot;"/>
    <numFmt numFmtId="173" formatCode="#,##0\ _€"/>
    <numFmt numFmtId="174" formatCode="#,##0_ ;\-#,##0\ "/>
    <numFmt numFmtId="175" formatCode="_-* #,##0.0\ &quot;€&quot;_-;\-* #,##0.0\ &quot;€&quot;_-;_-* &quot;-&quot;??\ &quot;€&quot;_-;_-@_-"/>
    <numFmt numFmtId="176" formatCode="_-* #,##0\ &quot;€&quot;_-;\-* #,##0\ &quot;€&quot;_-;_-* &quot;-&quot;??\ &quot;€&quot;_-;_-@_-"/>
    <numFmt numFmtId="177" formatCode="#,##0.00\ &quot;€&quot;"/>
    <numFmt numFmtId="178" formatCode="00.00\ &quot;Std./W.&quot;"/>
    <numFmt numFmtId="179" formatCode="00"/>
    <numFmt numFmtId="180" formatCode="#,##0.0\ &quot;€&quot;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[$-407]dddd\,\ d\.\ mmmm\ yyyy"/>
    <numFmt numFmtId="186" formatCode="_-* #,##0.00\ [$€-407]_-;\-* #,##0.00\ [$€-407]_-;_-* &quot;-&quot;??\ [$€-407]_-;_-@_-"/>
    <numFmt numFmtId="187" formatCode="0.00000000"/>
    <numFmt numFmtId="188" formatCode="_-* #,##0.0\ _€_-;\-* #,##0.0\ _€_-;_-* &quot;-&quot;??\ _€_-;_-@_-"/>
    <numFmt numFmtId="189" formatCode="_-* #,##0\ _€_-;\-* #,##0\ _€_-;_-* &quot;-&quot;??\ _€_-;_-@_-"/>
    <numFmt numFmtId="190" formatCode="0.0%"/>
    <numFmt numFmtId="191" formatCode="_-* #,##0.000\ [$€-407]_-;\-* #,##0.000\ [$€-407]_-;_-* &quot;-&quot;??\ [$€-407]_-;_-@_-"/>
    <numFmt numFmtId="192" formatCode="_-* #,##0.0000\ [$€-407]_-;\-* #,##0.0000\ [$€-407]_-;_-* &quot;-&quot;??\ [$€-407]_-;_-@_-"/>
    <numFmt numFmtId="193" formatCode="_-* #,##0.00000\ [$€-407]_-;\-* #,##0.00000\ [$€-407]_-;_-* &quot;-&quot;??\ [$€-407]_-;_-@_-"/>
    <numFmt numFmtId="194" formatCode="_-* #,##0.000000\ [$€-407]_-;\-* #,##0.000000\ [$€-407]_-;_-* &quot;-&quot;??\ [$€-407]_-;_-@_-"/>
    <numFmt numFmtId="195" formatCode="_-* #,##0.0\ [$€-407]_-;\-* #,##0.0\ [$€-407]_-;_-* &quot;-&quot;??\ [$€-407]_-;_-@_-"/>
    <numFmt numFmtId="196" formatCode="_-* #,##0\ [$€-407]_-;\-* #,##0\ [$€-407]_-;_-* &quot;-&quot;??\ [$€-407]_-;_-@_-"/>
  </numFmts>
  <fonts count="41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36"/>
      <name val="Arial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0"/>
      <color indexed="12"/>
      <name val="Arial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b/>
      <sz val="16"/>
      <color indexed="10"/>
      <name val="Calibri"/>
      <family val="2"/>
    </font>
    <font>
      <b/>
      <sz val="16"/>
      <color indexed="30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i/>
      <sz val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i/>
      <sz val="11"/>
      <color indexed="9"/>
      <name val="Calibri"/>
      <family val="2"/>
    </font>
    <font>
      <b/>
      <sz val="12"/>
      <name val="Calibri"/>
      <family val="2"/>
    </font>
    <font>
      <b/>
      <sz val="18"/>
      <color theme="3"/>
      <name val="Cambria"/>
      <family val="2"/>
    </font>
    <font>
      <b/>
      <i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5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2" borderId="1" applyNumberFormat="0" applyAlignment="0" applyProtection="0"/>
    <xf numFmtId="0" fontId="4" fillId="2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3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15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10" applyNumberFormat="0" applyAlignment="0" applyProtection="0"/>
  </cellStyleXfs>
  <cellXfs count="158">
    <xf numFmtId="0" fontId="0" fillId="0" borderId="0" xfId="0" applyAlignment="1">
      <alignment/>
    </xf>
    <xf numFmtId="177" fontId="32" fillId="0" borderId="11" xfId="0" applyNumberFormat="1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177" fontId="29" fillId="0" borderId="13" xfId="0" applyNumberFormat="1" applyFont="1" applyBorder="1" applyAlignment="1" applyProtection="1">
      <alignment vertical="top"/>
      <protection/>
    </xf>
    <xf numFmtId="177" fontId="20" fillId="0" borderId="14" xfId="0" applyNumberFormat="1" applyFont="1" applyFill="1" applyBorder="1" applyAlignment="1" applyProtection="1">
      <alignment vertical="top"/>
      <protection/>
    </xf>
    <xf numFmtId="177" fontId="20" fillId="0" borderId="15" xfId="0" applyNumberFormat="1" applyFont="1" applyFill="1" applyBorder="1" applyAlignment="1" applyProtection="1">
      <alignment vertical="top"/>
      <protection/>
    </xf>
    <xf numFmtId="177" fontId="20" fillId="0" borderId="16" xfId="0" applyNumberFormat="1" applyFont="1" applyFill="1" applyBorder="1" applyAlignment="1" applyProtection="1">
      <alignment vertical="top"/>
      <protection/>
    </xf>
    <xf numFmtId="177" fontId="20" fillId="0" borderId="16" xfId="0" applyNumberFormat="1" applyFont="1" applyBorder="1" applyAlignment="1" applyProtection="1">
      <alignment vertical="top"/>
      <protection/>
    </xf>
    <xf numFmtId="177" fontId="20" fillId="0" borderId="17" xfId="0" applyNumberFormat="1" applyFont="1" applyBorder="1" applyAlignment="1" applyProtection="1">
      <alignment vertical="top"/>
      <protection/>
    </xf>
    <xf numFmtId="177" fontId="20" fillId="0" borderId="15" xfId="0" applyNumberFormat="1" applyFont="1" applyBorder="1" applyAlignment="1" applyProtection="1">
      <alignment vertical="top"/>
      <protection/>
    </xf>
    <xf numFmtId="177" fontId="20" fillId="0" borderId="18" xfId="0" applyNumberFormat="1" applyFont="1" applyBorder="1" applyAlignment="1" applyProtection="1">
      <alignment vertical="top"/>
      <protection/>
    </xf>
    <xf numFmtId="177" fontId="20" fillId="0" borderId="13" xfId="0" applyNumberFormat="1" applyFont="1" applyBorder="1" applyAlignment="1" applyProtection="1">
      <alignment vertical="top"/>
      <protection/>
    </xf>
    <xf numFmtId="177" fontId="20" fillId="0" borderId="19" xfId="0" applyNumberFormat="1" applyFont="1" applyBorder="1" applyAlignment="1" applyProtection="1">
      <alignment vertical="top"/>
      <protection/>
    </xf>
    <xf numFmtId="49" fontId="20" fillId="0" borderId="18" xfId="0" applyNumberFormat="1" applyFont="1" applyBorder="1" applyAlignment="1" applyProtection="1">
      <alignment horizontal="left" vertical="top"/>
      <protection/>
    </xf>
    <xf numFmtId="49" fontId="20" fillId="0" borderId="13" xfId="0" applyNumberFormat="1" applyFont="1" applyBorder="1" applyAlignment="1" applyProtection="1">
      <alignment horizontal="left" vertical="top"/>
      <protection/>
    </xf>
    <xf numFmtId="0" fontId="20" fillId="0" borderId="12" xfId="0" applyFont="1" applyBorder="1" applyAlignment="1" applyProtection="1">
      <alignment horizontal="left" vertical="top" wrapText="1" indent="1"/>
      <protection/>
    </xf>
    <xf numFmtId="0" fontId="20" fillId="0" borderId="14" xfId="0" applyFont="1" applyBorder="1" applyAlignment="1" applyProtection="1">
      <alignment horizontal="left" vertical="top" wrapText="1" indent="1"/>
      <protection/>
    </xf>
    <xf numFmtId="177" fontId="22" fillId="18" borderId="18" xfId="0" applyNumberFormat="1" applyFont="1" applyFill="1" applyBorder="1" applyAlignment="1" applyProtection="1">
      <alignment horizontal="center" vertical="top" wrapText="1"/>
      <protection/>
    </xf>
    <xf numFmtId="177" fontId="22" fillId="18" borderId="12" xfId="0" applyNumberFormat="1" applyFont="1" applyFill="1" applyBorder="1" applyAlignment="1" applyProtection="1">
      <alignment horizontal="center" vertical="top" wrapText="1"/>
      <protection/>
    </xf>
    <xf numFmtId="177" fontId="22" fillId="18" borderId="15" xfId="0" applyNumberFormat="1" applyFont="1" applyFill="1" applyBorder="1" applyAlignment="1" applyProtection="1">
      <alignment horizontal="center" vertical="top" wrapText="1"/>
      <protection/>
    </xf>
    <xf numFmtId="49" fontId="31" fillId="18" borderId="20" xfId="0" applyNumberFormat="1" applyFont="1" applyFill="1" applyBorder="1" applyAlignment="1" applyProtection="1">
      <alignment horizontal="left" vertical="top"/>
      <protection/>
    </xf>
    <xf numFmtId="0" fontId="29" fillId="18" borderId="21" xfId="0" applyFont="1" applyFill="1" applyBorder="1" applyAlignment="1" applyProtection="1">
      <alignment horizontal="left" vertical="top" wrapText="1" indent="1"/>
      <protection/>
    </xf>
    <xf numFmtId="177" fontId="22" fillId="18" borderId="16" xfId="0" applyNumberFormat="1" applyFont="1" applyFill="1" applyBorder="1" applyAlignment="1" applyProtection="1">
      <alignment horizontal="center" vertical="center" wrapText="1"/>
      <protection/>
    </xf>
    <xf numFmtId="49" fontId="20" fillId="0" borderId="13" xfId="0" applyNumberFormat="1" applyFont="1" applyFill="1" applyBorder="1" applyAlignment="1" applyProtection="1">
      <alignment horizontal="left" vertical="top"/>
      <protection/>
    </xf>
    <xf numFmtId="49" fontId="20" fillId="0" borderId="0" xfId="0" applyNumberFormat="1" applyFont="1" applyAlignment="1" applyProtection="1">
      <alignment horizontal="left" vertical="top"/>
      <protection/>
    </xf>
    <xf numFmtId="0" fontId="29" fillId="0" borderId="0" xfId="0" applyFont="1" applyAlignment="1" applyProtection="1">
      <alignment horizontal="left" vertical="top" wrapText="1" indent="1"/>
      <protection/>
    </xf>
    <xf numFmtId="177" fontId="29" fillId="0" borderId="0" xfId="0" applyNumberFormat="1" applyFont="1" applyAlignment="1" applyProtection="1">
      <alignment vertical="top"/>
      <protection/>
    </xf>
    <xf numFmtId="49" fontId="31" fillId="0" borderId="0" xfId="0" applyNumberFormat="1" applyFont="1" applyAlignment="1" applyProtection="1">
      <alignment horizontal="left" vertical="top"/>
      <protection/>
    </xf>
    <xf numFmtId="0" fontId="20" fillId="0" borderId="0" xfId="0" applyFont="1" applyFill="1" applyAlignment="1" applyProtection="1">
      <alignment vertical="top" wrapText="1"/>
      <protection/>
    </xf>
    <xf numFmtId="177" fontId="29" fillId="0" borderId="22" xfId="0" applyNumberFormat="1" applyFont="1" applyFill="1" applyBorder="1" applyAlignment="1" applyProtection="1">
      <alignment vertical="top"/>
      <protection/>
    </xf>
    <xf numFmtId="177" fontId="29" fillId="0" borderId="16" xfId="0" applyNumberFormat="1" applyFont="1" applyFill="1" applyBorder="1" applyAlignment="1" applyProtection="1">
      <alignment vertical="top"/>
      <protection/>
    </xf>
    <xf numFmtId="177" fontId="29" fillId="0" borderId="15" xfId="0" applyNumberFormat="1" applyFont="1" applyFill="1" applyBorder="1" applyAlignment="1" applyProtection="1">
      <alignment vertical="top"/>
      <protection/>
    </xf>
    <xf numFmtId="177" fontId="29" fillId="0" borderId="19" xfId="0" applyNumberFormat="1" applyFont="1" applyFill="1" applyBorder="1" applyAlignment="1" applyProtection="1">
      <alignment vertical="top"/>
      <protection/>
    </xf>
    <xf numFmtId="0" fontId="20" fillId="0" borderId="23" xfId="0" applyFont="1" applyFill="1" applyBorder="1" applyAlignment="1" applyProtection="1">
      <alignment/>
      <protection/>
    </xf>
    <xf numFmtId="177" fontId="29" fillId="0" borderId="18" xfId="0" applyNumberFormat="1" applyFont="1" applyBorder="1" applyAlignment="1" applyProtection="1">
      <alignment vertical="top"/>
      <protection/>
    </xf>
    <xf numFmtId="177" fontId="20" fillId="0" borderId="15" xfId="0" applyNumberFormat="1" applyFont="1" applyFill="1" applyBorder="1" applyAlignment="1" applyProtection="1">
      <alignment vertical="top"/>
      <protection/>
    </xf>
    <xf numFmtId="177" fontId="22" fillId="0" borderId="15" xfId="0" applyNumberFormat="1" applyFont="1" applyBorder="1" applyAlignment="1" applyProtection="1">
      <alignment vertical="top"/>
      <protection/>
    </xf>
    <xf numFmtId="177" fontId="32" fillId="0" borderId="17" xfId="0" applyNumberFormat="1" applyFont="1" applyBorder="1" applyAlignment="1" applyProtection="1">
      <alignment vertical="top"/>
      <protection/>
    </xf>
    <xf numFmtId="177" fontId="22" fillId="0" borderId="16" xfId="0" applyNumberFormat="1" applyFont="1" applyBorder="1" applyAlignment="1" applyProtection="1">
      <alignment vertical="top"/>
      <protection/>
    </xf>
    <xf numFmtId="0" fontId="20" fillId="0" borderId="24" xfId="0" applyFont="1" applyBorder="1" applyAlignment="1" applyProtection="1">
      <alignment/>
      <protection/>
    </xf>
    <xf numFmtId="177" fontId="20" fillId="0" borderId="12" xfId="0" applyNumberFormat="1" applyFont="1" applyFill="1" applyBorder="1" applyAlignment="1" applyProtection="1">
      <alignment vertical="top"/>
      <protection/>
    </xf>
    <xf numFmtId="177" fontId="20" fillId="0" borderId="12" xfId="0" applyNumberFormat="1" applyFont="1" applyBorder="1" applyAlignment="1" applyProtection="1">
      <alignment vertical="top"/>
      <protection/>
    </xf>
    <xf numFmtId="0" fontId="20" fillId="0" borderId="18" xfId="0" applyFont="1" applyBorder="1" applyAlignment="1" applyProtection="1">
      <alignment/>
      <protection/>
    </xf>
    <xf numFmtId="0" fontId="29" fillId="18" borderId="25" xfId="0" applyFont="1" applyFill="1" applyBorder="1" applyAlignment="1" applyProtection="1">
      <alignment horizontal="left" vertical="top" wrapText="1" indent="1"/>
      <protection/>
    </xf>
    <xf numFmtId="0" fontId="29" fillId="0" borderId="0" xfId="0" applyFont="1" applyFill="1" applyAlignment="1" applyProtection="1">
      <alignment vertical="top" wrapText="1"/>
      <protection/>
    </xf>
    <xf numFmtId="0" fontId="29" fillId="19" borderId="0" xfId="0" applyFont="1" applyFill="1" applyAlignment="1" applyProtection="1">
      <alignment horizontal="left" vertical="top" wrapText="1" indent="1"/>
      <protection locked="0"/>
    </xf>
    <xf numFmtId="0" fontId="29" fillId="19" borderId="26" xfId="0" applyFont="1" applyFill="1" applyBorder="1" applyAlignment="1" applyProtection="1">
      <alignment horizontal="left" vertical="top" wrapText="1" indent="1"/>
      <protection locked="0"/>
    </xf>
    <xf numFmtId="49" fontId="29" fillId="19" borderId="0" xfId="0" applyNumberFormat="1" applyFont="1" applyFill="1" applyAlignment="1" applyProtection="1">
      <alignment horizontal="left" vertical="top"/>
      <protection locked="0"/>
    </xf>
    <xf numFmtId="49" fontId="29" fillId="19" borderId="26" xfId="0" applyNumberFormat="1" applyFont="1" applyFill="1" applyBorder="1" applyAlignment="1" applyProtection="1">
      <alignment horizontal="left" vertical="top"/>
      <protection locked="0"/>
    </xf>
    <xf numFmtId="0" fontId="33" fillId="0" borderId="0" xfId="0" applyFont="1" applyAlignment="1" applyProtection="1">
      <alignment horizontal="left" indent="1"/>
      <protection/>
    </xf>
    <xf numFmtId="0" fontId="34" fillId="0" borderId="0" xfId="0" applyFont="1" applyAlignment="1" applyProtection="1">
      <alignment horizontal="left" vertical="top" wrapText="1" indent="1"/>
      <protection/>
    </xf>
    <xf numFmtId="49" fontId="31" fillId="0" borderId="0" xfId="0" applyNumberFormat="1" applyFont="1" applyBorder="1" applyAlignment="1" applyProtection="1">
      <alignment vertical="center"/>
      <protection/>
    </xf>
    <xf numFmtId="177" fontId="22" fillId="18" borderId="21" xfId="0" applyNumberFormat="1" applyFont="1" applyFill="1" applyBorder="1" applyAlignment="1" applyProtection="1">
      <alignment horizontal="center" vertical="top" wrapText="1"/>
      <protection/>
    </xf>
    <xf numFmtId="177" fontId="22" fillId="18" borderId="25" xfId="0" applyNumberFormat="1" applyFont="1" applyFill="1" applyBorder="1" applyAlignment="1" applyProtection="1">
      <alignment horizontal="center" vertical="top" wrapText="1"/>
      <protection/>
    </xf>
    <xf numFmtId="177" fontId="22" fillId="18" borderId="27" xfId="0" applyNumberFormat="1" applyFont="1" applyFill="1" applyBorder="1" applyAlignment="1" applyProtection="1">
      <alignment horizontal="center" vertical="center" wrapText="1"/>
      <protection/>
    </xf>
    <xf numFmtId="177" fontId="22" fillId="18" borderId="28" xfId="0" applyNumberFormat="1" applyFont="1" applyFill="1" applyBorder="1" applyAlignment="1" applyProtection="1">
      <alignment horizontal="center" vertical="top" wrapText="1"/>
      <protection/>
    </xf>
    <xf numFmtId="49" fontId="20" fillId="0" borderId="20" xfId="0" applyNumberFormat="1" applyFont="1" applyBorder="1" applyAlignment="1" applyProtection="1">
      <alignment horizontal="left" vertical="top"/>
      <protection/>
    </xf>
    <xf numFmtId="0" fontId="20" fillId="0" borderId="21" xfId="0" applyFont="1" applyBorder="1" applyAlignment="1" applyProtection="1">
      <alignment horizontal="left" vertical="top" wrapText="1" indent="1"/>
      <protection/>
    </xf>
    <xf numFmtId="0" fontId="20" fillId="0" borderId="21" xfId="0" applyNumberFormat="1" applyFont="1" applyBorder="1" applyAlignment="1" applyProtection="1">
      <alignment horizontal="left" vertical="top" wrapText="1" indent="1"/>
      <protection/>
    </xf>
    <xf numFmtId="49" fontId="31" fillId="18" borderId="29" xfId="0" applyNumberFormat="1" applyFont="1" applyFill="1" applyBorder="1" applyAlignment="1" applyProtection="1">
      <alignment horizontal="left" vertical="top"/>
      <protection/>
    </xf>
    <xf numFmtId="0" fontId="31" fillId="18" borderId="30" xfId="0" applyFont="1" applyFill="1" applyBorder="1" applyAlignment="1" applyProtection="1">
      <alignment horizontal="left" vertical="top" wrapText="1"/>
      <protection/>
    </xf>
    <xf numFmtId="0" fontId="31" fillId="18" borderId="31" xfId="0" applyFont="1" applyFill="1" applyBorder="1" applyAlignment="1" applyProtection="1">
      <alignment horizontal="left" vertical="top" wrapText="1"/>
      <protection/>
    </xf>
    <xf numFmtId="177" fontId="38" fillId="20" borderId="32" xfId="0" applyNumberFormat="1" applyFont="1" applyFill="1" applyBorder="1" applyAlignment="1" applyProtection="1">
      <alignment vertical="top"/>
      <protection/>
    </xf>
    <xf numFmtId="177" fontId="38" fillId="20" borderId="33" xfId="0" applyNumberFormat="1" applyFont="1" applyFill="1" applyBorder="1" applyAlignment="1" applyProtection="1">
      <alignment vertical="top"/>
      <protection/>
    </xf>
    <xf numFmtId="177" fontId="38" fillId="20" borderId="34" xfId="0" applyNumberFormat="1" applyFont="1" applyFill="1" applyBorder="1" applyAlignment="1" applyProtection="1">
      <alignment vertical="top"/>
      <protection/>
    </xf>
    <xf numFmtId="177" fontId="38" fillId="20" borderId="35" xfId="0" applyNumberFormat="1" applyFont="1" applyFill="1" applyBorder="1" applyAlignment="1" applyProtection="1">
      <alignment vertical="top"/>
      <protection/>
    </xf>
    <xf numFmtId="0" fontId="20" fillId="21" borderId="25" xfId="0" applyFont="1" applyFill="1" applyBorder="1" applyAlignment="1" applyProtection="1">
      <alignment horizontal="left" vertical="top" wrapText="1" indent="1"/>
      <protection locked="0"/>
    </xf>
    <xf numFmtId="0" fontId="20" fillId="21" borderId="15" xfId="0" applyFont="1" applyFill="1" applyBorder="1" applyAlignment="1" applyProtection="1">
      <alignment horizontal="left" vertical="top" wrapText="1" indent="1"/>
      <protection locked="0"/>
    </xf>
    <xf numFmtId="0" fontId="20" fillId="21" borderId="19" xfId="0" applyFont="1" applyFill="1" applyBorder="1" applyAlignment="1" applyProtection="1">
      <alignment horizontal="left" vertical="top" wrapText="1" indent="1"/>
      <protection locked="0"/>
    </xf>
    <xf numFmtId="177" fontId="20" fillId="21" borderId="18" xfId="0" applyNumberFormat="1" applyFont="1" applyFill="1" applyBorder="1" applyAlignment="1" applyProtection="1">
      <alignment vertical="top"/>
      <protection locked="0"/>
    </xf>
    <xf numFmtId="177" fontId="20" fillId="21" borderId="15" xfId="0" applyNumberFormat="1" applyFont="1" applyFill="1" applyBorder="1" applyAlignment="1" applyProtection="1">
      <alignment vertical="top"/>
      <protection locked="0"/>
    </xf>
    <xf numFmtId="177" fontId="20" fillId="21" borderId="19" xfId="0" applyNumberFormat="1" applyFont="1" applyFill="1" applyBorder="1" applyAlignment="1" applyProtection="1">
      <alignment vertical="top"/>
      <protection locked="0"/>
    </xf>
    <xf numFmtId="177" fontId="20" fillId="21" borderId="12" xfId="0" applyNumberFormat="1" applyFont="1" applyFill="1" applyBorder="1" applyAlignment="1" applyProtection="1">
      <alignment vertical="top"/>
      <protection locked="0"/>
    </xf>
    <xf numFmtId="177" fontId="20" fillId="21" borderId="36" xfId="0" applyNumberFormat="1" applyFont="1" applyFill="1" applyBorder="1" applyAlignment="1" applyProtection="1">
      <alignment vertical="top"/>
      <protection locked="0"/>
    </xf>
    <xf numFmtId="0" fontId="20" fillId="21" borderId="15" xfId="67" applyFont="1" applyFill="1" applyBorder="1" applyAlignment="1" applyProtection="1">
      <alignment horizontal="left" vertical="top" wrapText="1" indent="1"/>
      <protection locked="0"/>
    </xf>
    <xf numFmtId="0" fontId="20" fillId="21" borderId="36" xfId="0" applyFont="1" applyFill="1" applyBorder="1" applyAlignment="1" applyProtection="1">
      <alignment horizontal="left" vertical="top" wrapText="1" indent="1"/>
      <protection locked="0"/>
    </xf>
    <xf numFmtId="177" fontId="22" fillId="18" borderId="37" xfId="0" applyNumberFormat="1" applyFont="1" applyFill="1" applyBorder="1" applyAlignment="1" applyProtection="1">
      <alignment horizontal="center" vertical="top" wrapText="1"/>
      <protection/>
    </xf>
    <xf numFmtId="49" fontId="20" fillId="0" borderId="20" xfId="0" applyNumberFormat="1" applyFont="1" applyFill="1" applyBorder="1" applyAlignment="1" applyProtection="1">
      <alignment horizontal="left" vertical="top"/>
      <protection/>
    </xf>
    <xf numFmtId="0" fontId="20" fillId="0" borderId="21" xfId="0" applyFont="1" applyFill="1" applyBorder="1" applyAlignment="1" applyProtection="1">
      <alignment horizontal="left" vertical="top" wrapText="1" indent="1"/>
      <protection/>
    </xf>
    <xf numFmtId="0" fontId="29" fillId="18" borderId="30" xfId="0" applyFont="1" applyFill="1" applyBorder="1" applyAlignment="1" applyProtection="1">
      <alignment horizontal="left" vertical="top" wrapText="1" indent="1"/>
      <protection/>
    </xf>
    <xf numFmtId="0" fontId="29" fillId="18" borderId="31" xfId="0" applyFont="1" applyFill="1" applyBorder="1" applyAlignment="1" applyProtection="1">
      <alignment horizontal="left" vertical="top" wrapText="1" indent="1"/>
      <protection/>
    </xf>
    <xf numFmtId="177" fontId="29" fillId="21" borderId="18" xfId="0" applyNumberFormat="1" applyFont="1" applyFill="1" applyBorder="1" applyAlignment="1" applyProtection="1">
      <alignment vertical="top"/>
      <protection locked="0"/>
    </xf>
    <xf numFmtId="177" fontId="29" fillId="21" borderId="14" xfId="0" applyNumberFormat="1" applyFont="1" applyFill="1" applyBorder="1" applyAlignment="1" applyProtection="1">
      <alignment vertical="top"/>
      <protection locked="0"/>
    </xf>
    <xf numFmtId="177" fontId="38" fillId="20" borderId="38" xfId="0" applyNumberFormat="1" applyFont="1" applyFill="1" applyBorder="1" applyAlignment="1" applyProtection="1">
      <alignment vertical="top"/>
      <protection/>
    </xf>
    <xf numFmtId="177" fontId="39" fillId="20" borderId="39" xfId="0" applyNumberFormat="1" applyFont="1" applyFill="1" applyBorder="1" applyAlignment="1" applyProtection="1">
      <alignment/>
      <protection/>
    </xf>
    <xf numFmtId="177" fontId="39" fillId="20" borderId="40" xfId="0" applyNumberFormat="1" applyFont="1" applyFill="1" applyBorder="1" applyAlignment="1" applyProtection="1">
      <alignment/>
      <protection/>
    </xf>
    <xf numFmtId="177" fontId="39" fillId="20" borderId="41" xfId="0" applyNumberFormat="1" applyFont="1" applyFill="1" applyBorder="1" applyAlignment="1" applyProtection="1">
      <alignment/>
      <protection/>
    </xf>
    <xf numFmtId="177" fontId="39" fillId="20" borderId="42" xfId="0" applyNumberFormat="1" applyFont="1" applyFill="1" applyBorder="1" applyAlignment="1" applyProtection="1">
      <alignment/>
      <protection/>
    </xf>
    <xf numFmtId="177" fontId="39" fillId="20" borderId="43" xfId="0" applyNumberFormat="1" applyFont="1" applyFill="1" applyBorder="1" applyAlignment="1" applyProtection="1">
      <alignment/>
      <protection/>
    </xf>
    <xf numFmtId="177" fontId="39" fillId="20" borderId="44" xfId="0" applyNumberFormat="1" applyFont="1" applyFill="1" applyBorder="1" applyAlignment="1" applyProtection="1">
      <alignment/>
      <protection/>
    </xf>
    <xf numFmtId="49" fontId="40" fillId="20" borderId="45" xfId="0" applyNumberFormat="1" applyFont="1" applyFill="1" applyBorder="1" applyAlignment="1" applyProtection="1">
      <alignment horizontal="right"/>
      <protection/>
    </xf>
    <xf numFmtId="49" fontId="39" fillId="20" borderId="46" xfId="0" applyNumberFormat="1" applyFont="1" applyFill="1" applyBorder="1" applyAlignment="1" applyProtection="1">
      <alignment horizontal="right"/>
      <protection/>
    </xf>
    <xf numFmtId="49" fontId="39" fillId="20" borderId="47" xfId="0" applyNumberFormat="1" applyFont="1" applyFill="1" applyBorder="1" applyAlignment="1" applyProtection="1">
      <alignment horizontal="right"/>
      <protection/>
    </xf>
    <xf numFmtId="49" fontId="40" fillId="20" borderId="42" xfId="0" applyNumberFormat="1" applyFont="1" applyFill="1" applyBorder="1" applyAlignment="1" applyProtection="1">
      <alignment horizontal="right"/>
      <protection/>
    </xf>
    <xf numFmtId="49" fontId="31" fillId="21" borderId="48" xfId="0" applyNumberFormat="1" applyFont="1" applyFill="1" applyBorder="1" applyAlignment="1" applyProtection="1">
      <alignment horizontal="left" vertical="center"/>
      <protection locked="0"/>
    </xf>
    <xf numFmtId="49" fontId="31" fillId="21" borderId="26" xfId="0" applyNumberFormat="1" applyFont="1" applyFill="1" applyBorder="1" applyAlignment="1" applyProtection="1">
      <alignment horizontal="left" vertical="center"/>
      <protection locked="0"/>
    </xf>
    <xf numFmtId="49" fontId="31" fillId="21" borderId="28" xfId="0" applyNumberFormat="1" applyFont="1" applyFill="1" applyBorder="1" applyAlignment="1" applyProtection="1">
      <alignment horizontal="left" vertical="center"/>
      <protection locked="0"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49" fontId="31" fillId="18" borderId="32" xfId="0" applyNumberFormat="1" applyFont="1" applyFill="1" applyBorder="1" applyAlignment="1" applyProtection="1">
      <alignment horizontal="left" vertical="top"/>
      <protection/>
    </xf>
    <xf numFmtId="0" fontId="29" fillId="18" borderId="33" xfId="0" applyFont="1" applyFill="1" applyBorder="1" applyAlignment="1" applyProtection="1">
      <alignment horizontal="left" vertical="top" wrapText="1" indent="1"/>
      <protection/>
    </xf>
    <xf numFmtId="0" fontId="29" fillId="18" borderId="38" xfId="0" applyFont="1" applyFill="1" applyBorder="1" applyAlignment="1" applyProtection="1">
      <alignment horizontal="left" vertical="top" wrapText="1" indent="1"/>
      <protection/>
    </xf>
    <xf numFmtId="0" fontId="20" fillId="21" borderId="25" xfId="0" applyFont="1" applyFill="1" applyBorder="1" applyAlignment="1" applyProtection="1">
      <alignment horizontal="left" vertical="top" wrapText="1" indent="1"/>
      <protection locked="0"/>
    </xf>
    <xf numFmtId="0" fontId="20" fillId="21" borderId="15" xfId="0" applyFont="1" applyFill="1" applyBorder="1" applyAlignment="1" applyProtection="1">
      <alignment horizontal="left" vertical="top" wrapText="1" indent="1"/>
      <protection locked="0"/>
    </xf>
    <xf numFmtId="0" fontId="20" fillId="21" borderId="19" xfId="0" applyFont="1" applyFill="1" applyBorder="1" applyAlignment="1" applyProtection="1">
      <alignment horizontal="left" vertical="top" wrapText="1" indent="1"/>
      <protection locked="0"/>
    </xf>
    <xf numFmtId="177" fontId="36" fillId="21" borderId="37" xfId="0" applyNumberFormat="1" applyFont="1" applyFill="1" applyBorder="1" applyAlignment="1" applyProtection="1">
      <alignment/>
      <protection locked="0"/>
    </xf>
    <xf numFmtId="177" fontId="36" fillId="21" borderId="12" xfId="0" applyNumberFormat="1" applyFont="1" applyFill="1" applyBorder="1" applyAlignment="1" applyProtection="1">
      <alignment/>
      <protection locked="0"/>
    </xf>
    <xf numFmtId="177" fontId="39" fillId="20" borderId="49" xfId="0" applyNumberFormat="1" applyFont="1" applyFill="1" applyBorder="1" applyAlignment="1" applyProtection="1">
      <alignment/>
      <protection/>
    </xf>
    <xf numFmtId="49" fontId="39" fillId="20" borderId="50" xfId="0" applyNumberFormat="1" applyFont="1" applyFill="1" applyBorder="1" applyAlignment="1" applyProtection="1">
      <alignment horizontal="right"/>
      <protection/>
    </xf>
    <xf numFmtId="49" fontId="39" fillId="20" borderId="51" xfId="0" applyNumberFormat="1" applyFont="1" applyFill="1" applyBorder="1" applyAlignment="1" applyProtection="1">
      <alignment horizontal="right"/>
      <protection/>
    </xf>
    <xf numFmtId="49" fontId="31" fillId="21" borderId="52" xfId="0" applyNumberFormat="1" applyFont="1" applyFill="1" applyBorder="1" applyAlignment="1" applyProtection="1">
      <alignment horizontal="left" vertical="center"/>
      <protection locked="0"/>
    </xf>
    <xf numFmtId="49" fontId="31" fillId="21" borderId="53" xfId="0" applyNumberFormat="1" applyFont="1" applyFill="1" applyBorder="1" applyAlignment="1" applyProtection="1">
      <alignment horizontal="left" vertical="center"/>
      <protection locked="0"/>
    </xf>
    <xf numFmtId="49" fontId="31" fillId="21" borderId="37" xfId="0" applyNumberFormat="1" applyFont="1" applyFill="1" applyBorder="1" applyAlignment="1" applyProtection="1">
      <alignment horizontal="left" vertical="center"/>
      <protection locked="0"/>
    </xf>
    <xf numFmtId="177" fontId="20" fillId="0" borderId="29" xfId="0" applyNumberFormat="1" applyFont="1" applyBorder="1" applyAlignment="1" applyProtection="1">
      <alignment horizontal="center" vertical="center" wrapText="1"/>
      <protection/>
    </xf>
    <xf numFmtId="177" fontId="20" fillId="0" borderId="30" xfId="0" applyNumberFormat="1" applyFont="1" applyBorder="1" applyAlignment="1" applyProtection="1">
      <alignment horizontal="center" vertical="center" wrapText="1"/>
      <protection/>
    </xf>
    <xf numFmtId="177" fontId="20" fillId="0" borderId="31" xfId="0" applyNumberFormat="1" applyFont="1" applyBorder="1" applyAlignment="1" applyProtection="1">
      <alignment horizontal="center" vertical="center" wrapText="1"/>
      <protection/>
    </xf>
    <xf numFmtId="0" fontId="31" fillId="18" borderId="29" xfId="0" applyFont="1" applyFill="1" applyBorder="1" applyAlignment="1" applyProtection="1">
      <alignment horizontal="left"/>
      <protection/>
    </xf>
    <xf numFmtId="0" fontId="29" fillId="18" borderId="30" xfId="0" applyFont="1" applyFill="1" applyBorder="1" applyAlignment="1" applyProtection="1">
      <alignment horizontal="left"/>
      <protection/>
    </xf>
    <xf numFmtId="0" fontId="29" fillId="18" borderId="31" xfId="0" applyFont="1" applyFill="1" applyBorder="1" applyAlignment="1" applyProtection="1">
      <alignment horizontal="left"/>
      <protection/>
    </xf>
    <xf numFmtId="177" fontId="22" fillId="0" borderId="54" xfId="0" applyNumberFormat="1" applyFont="1" applyFill="1" applyBorder="1" applyAlignment="1" applyProtection="1">
      <alignment horizontal="center" vertical="top" wrapText="1"/>
      <protection/>
    </xf>
    <xf numFmtId="177" fontId="22" fillId="0" borderId="11" xfId="0" applyNumberFormat="1" applyFont="1" applyFill="1" applyBorder="1" applyAlignment="1" applyProtection="1">
      <alignment horizontal="center" vertical="top" wrapText="1"/>
      <protection/>
    </xf>
    <xf numFmtId="177" fontId="22" fillId="0" borderId="55" xfId="0" applyNumberFormat="1" applyFont="1" applyFill="1" applyBorder="1" applyAlignment="1" applyProtection="1">
      <alignment horizontal="center" vertical="top" wrapText="1"/>
      <protection/>
    </xf>
    <xf numFmtId="49" fontId="20" fillId="0" borderId="46" xfId="0" applyNumberFormat="1" applyFont="1" applyBorder="1" applyAlignment="1" applyProtection="1">
      <alignment horizontal="center" vertical="center"/>
      <protection/>
    </xf>
    <xf numFmtId="49" fontId="20" fillId="0" borderId="42" xfId="0" applyNumberFormat="1" applyFont="1" applyBorder="1" applyAlignment="1" applyProtection="1">
      <alignment horizontal="center" vertical="center"/>
      <protection/>
    </xf>
    <xf numFmtId="49" fontId="31" fillId="21" borderId="52" xfId="0" applyNumberFormat="1" applyFont="1" applyFill="1" applyBorder="1" applyAlignment="1" applyProtection="1">
      <alignment horizontal="left" vertical="center"/>
      <protection locked="0"/>
    </xf>
    <xf numFmtId="49" fontId="31" fillId="21" borderId="53" xfId="0" applyNumberFormat="1" applyFont="1" applyFill="1" applyBorder="1" applyAlignment="1" applyProtection="1">
      <alignment horizontal="left" vertical="center"/>
      <protection locked="0"/>
    </xf>
    <xf numFmtId="49" fontId="31" fillId="21" borderId="37" xfId="0" applyNumberFormat="1" applyFont="1" applyFill="1" applyBorder="1" applyAlignment="1" applyProtection="1">
      <alignment horizontal="left" vertical="center"/>
      <protection locked="0"/>
    </xf>
    <xf numFmtId="0" fontId="38" fillId="20" borderId="50" xfId="0" applyFont="1" applyFill="1" applyBorder="1" applyAlignment="1" applyProtection="1">
      <alignment horizontal="right" vertical="top" indent="1"/>
      <protection/>
    </xf>
    <xf numFmtId="0" fontId="38" fillId="20" borderId="51" xfId="0" applyFont="1" applyFill="1" applyBorder="1" applyAlignment="1" applyProtection="1">
      <alignment horizontal="right" vertical="top" indent="1"/>
      <protection/>
    </xf>
    <xf numFmtId="0" fontId="38" fillId="20" borderId="45" xfId="0" applyFont="1" applyFill="1" applyBorder="1" applyAlignment="1" applyProtection="1">
      <alignment horizontal="right" vertical="top" indent="1"/>
      <protection/>
    </xf>
    <xf numFmtId="49" fontId="38" fillId="20" borderId="29" xfId="0" applyNumberFormat="1" applyFont="1" applyFill="1" applyBorder="1" applyAlignment="1" applyProtection="1">
      <alignment horizontal="right" vertical="top"/>
      <protection/>
    </xf>
    <xf numFmtId="49" fontId="38" fillId="20" borderId="30" xfId="0" applyNumberFormat="1" applyFont="1" applyFill="1" applyBorder="1" applyAlignment="1" applyProtection="1">
      <alignment horizontal="right" vertical="top"/>
      <protection/>
    </xf>
    <xf numFmtId="49" fontId="38" fillId="20" borderId="31" xfId="0" applyNumberFormat="1" applyFont="1" applyFill="1" applyBorder="1" applyAlignment="1" applyProtection="1">
      <alignment horizontal="right" vertical="top"/>
      <protection/>
    </xf>
    <xf numFmtId="49" fontId="39" fillId="20" borderId="50" xfId="0" applyNumberFormat="1" applyFont="1" applyFill="1" applyBorder="1" applyAlignment="1" applyProtection="1">
      <alignment horizontal="right"/>
      <protection/>
    </xf>
    <xf numFmtId="49" fontId="39" fillId="20" borderId="51" xfId="0" applyNumberFormat="1" applyFont="1" applyFill="1" applyBorder="1" applyAlignment="1" applyProtection="1">
      <alignment horizontal="right"/>
      <protection/>
    </xf>
    <xf numFmtId="49" fontId="39" fillId="20" borderId="45" xfId="0" applyNumberFormat="1" applyFont="1" applyFill="1" applyBorder="1" applyAlignment="1" applyProtection="1">
      <alignment horizontal="right"/>
      <protection/>
    </xf>
    <xf numFmtId="49" fontId="29" fillId="0" borderId="56" xfId="0" applyNumberFormat="1" applyFont="1" applyBorder="1" applyAlignment="1" applyProtection="1">
      <alignment horizontal="left" vertical="top"/>
      <protection/>
    </xf>
    <xf numFmtId="49" fontId="38" fillId="20" borderId="29" xfId="0" applyNumberFormat="1" applyFont="1" applyFill="1" applyBorder="1" applyAlignment="1" applyProtection="1">
      <alignment horizontal="right" vertical="top" indent="1"/>
      <protection/>
    </xf>
    <xf numFmtId="49" fontId="38" fillId="20" borderId="30" xfId="0" applyNumberFormat="1" applyFont="1" applyFill="1" applyBorder="1" applyAlignment="1" applyProtection="1">
      <alignment horizontal="right" vertical="top" indent="1"/>
      <protection/>
    </xf>
    <xf numFmtId="49" fontId="38" fillId="20" borderId="31" xfId="0" applyNumberFormat="1" applyFont="1" applyFill="1" applyBorder="1" applyAlignment="1" applyProtection="1">
      <alignment horizontal="right" vertical="top" indent="1"/>
      <protection/>
    </xf>
    <xf numFmtId="0" fontId="38" fillId="20" borderId="29" xfId="0" applyFont="1" applyFill="1" applyBorder="1" applyAlignment="1" applyProtection="1">
      <alignment horizontal="right" vertical="top" wrapText="1" indent="1"/>
      <protection/>
    </xf>
    <xf numFmtId="0" fontId="38" fillId="20" borderId="30" xfId="0" applyFont="1" applyFill="1" applyBorder="1" applyAlignment="1" applyProtection="1">
      <alignment horizontal="right" vertical="top" wrapText="1" indent="1"/>
      <protection/>
    </xf>
    <xf numFmtId="0" fontId="38" fillId="20" borderId="31" xfId="0" applyFont="1" applyFill="1" applyBorder="1" applyAlignment="1" applyProtection="1">
      <alignment horizontal="right" vertical="top" wrapText="1" indent="1"/>
      <protection/>
    </xf>
    <xf numFmtId="0" fontId="20" fillId="0" borderId="12" xfId="0" applyNumberFormat="1" applyFont="1" applyFill="1" applyBorder="1" applyAlignment="1" applyProtection="1">
      <alignment horizontal="left" vertical="top" wrapText="1" indent="1"/>
      <protection/>
    </xf>
    <xf numFmtId="0" fontId="34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2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wrapText="1"/>
      <protection/>
    </xf>
    <xf numFmtId="0" fontId="30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0" fillId="0" borderId="12" xfId="0" applyFont="1" applyFill="1" applyBorder="1" applyAlignment="1" applyProtection="1">
      <alignment horizontal="left" vertical="top" wrapText="1" indent="1"/>
      <protection/>
    </xf>
    <xf numFmtId="0" fontId="28" fillId="0" borderId="0" xfId="0" applyFont="1" applyAlignment="1" applyProtection="1">
      <alignment/>
      <protection/>
    </xf>
    <xf numFmtId="0" fontId="20" fillId="0" borderId="21" xfId="0" applyNumberFormat="1" applyFont="1" applyFill="1" applyBorder="1" applyAlignment="1" applyProtection="1">
      <alignment horizontal="left" vertical="top" wrapText="1" indent="1"/>
      <protection/>
    </xf>
    <xf numFmtId="0" fontId="20" fillId="0" borderId="12" xfId="0" applyFont="1" applyFill="1" applyBorder="1" applyAlignment="1" applyProtection="1">
      <alignment horizontal="left" vertical="center" wrapText="1" indent="1"/>
      <protection/>
    </xf>
    <xf numFmtId="0" fontId="20" fillId="0" borderId="0" xfId="0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2 2" xfId="48"/>
    <cellStyle name="Euro 3" xfId="49"/>
    <cellStyle name="Euro 4" xfId="50"/>
    <cellStyle name="Euro 4 2" xfId="51"/>
    <cellStyle name="Gut" xfId="52"/>
    <cellStyle name="Hinweis" xfId="53"/>
    <cellStyle name="Hinweis 2" xfId="54"/>
    <cellStyle name="Hinweis 2 2" xfId="55"/>
    <cellStyle name="Hinweis 3" xfId="56"/>
    <cellStyle name="Hinweis 4" xfId="57"/>
    <cellStyle name="Hinweis 4 2" xfId="58"/>
    <cellStyle name="Comma" xfId="59"/>
    <cellStyle name="Hyperlink" xfId="60"/>
    <cellStyle name="Neutral" xfId="61"/>
    <cellStyle name="Notiz" xfId="62"/>
    <cellStyle name="Percent" xfId="63"/>
    <cellStyle name="Prozent 2" xfId="64"/>
    <cellStyle name="Prozent 2 2" xfId="65"/>
    <cellStyle name="Schlecht" xfId="66"/>
    <cellStyle name="Standard 2" xfId="67"/>
    <cellStyle name="Titel" xfId="68"/>
    <cellStyle name="Überschrift" xfId="69"/>
    <cellStyle name="Überschrift 1" xfId="70"/>
    <cellStyle name="Überschrift 2" xfId="71"/>
    <cellStyle name="Überschrift 3" xfId="72"/>
    <cellStyle name="Überschrift 4" xfId="73"/>
    <cellStyle name="Verknüpfte Zelle" xfId="74"/>
    <cellStyle name="Currency" xfId="75"/>
    <cellStyle name="Currency [0]" xfId="76"/>
    <cellStyle name="Währung 2" xfId="77"/>
    <cellStyle name="Währung 2 2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47625</xdr:rowOff>
    </xdr:from>
    <xdr:to>
      <xdr:col>7</xdr:col>
      <xdr:colOff>619125</xdr:colOff>
      <xdr:row>2</xdr:row>
      <xdr:rowOff>76200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92025" y="47625"/>
          <a:ext cx="923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9"/>
  <sheetViews>
    <sheetView tabSelected="1" zoomScale="89" zoomScaleNormal="89" zoomScalePageLayoutView="0" workbookViewId="0" topLeftCell="A1">
      <pane ySplit="8" topLeftCell="A9" activePane="bottomLeft" state="frozen"/>
      <selection pane="topLeft" activeCell="A1" sqref="A1"/>
      <selection pane="bottomLeft" activeCell="C7" sqref="C7"/>
    </sheetView>
  </sheetViews>
  <sheetFormatPr defaultColWidth="11.421875" defaultRowHeight="12.75"/>
  <cols>
    <col min="1" max="1" width="4.28125" style="24" customWidth="1"/>
    <col min="2" max="2" width="44.8515625" style="25" customWidth="1"/>
    <col min="3" max="3" width="47.28125" style="25" customWidth="1"/>
    <col min="4" max="4" width="55.421875" style="25" bestFit="1" customWidth="1"/>
    <col min="5" max="5" width="11.7109375" style="26" customWidth="1"/>
    <col min="6" max="7" width="13.421875" style="26" customWidth="1"/>
    <col min="8" max="8" width="14.7109375" style="26" customWidth="1"/>
    <col min="9" max="16384" width="11.421875" style="145" customWidth="1"/>
  </cols>
  <sheetData>
    <row r="1" spans="1:3" ht="57" customHeight="1">
      <c r="A1" s="49" t="s">
        <v>74</v>
      </c>
      <c r="B1" s="144"/>
      <c r="C1" s="50"/>
    </row>
    <row r="2" ht="15"/>
    <row r="3" ht="11.25" customHeight="1" thickBot="1"/>
    <row r="4" spans="1:9" ht="15" customHeight="1" thickBot="1">
      <c r="A4" s="116" t="s">
        <v>116</v>
      </c>
      <c r="B4" s="117"/>
      <c r="C4" s="117"/>
      <c r="D4" s="117"/>
      <c r="E4" s="117"/>
      <c r="F4" s="117"/>
      <c r="G4" s="117"/>
      <c r="H4" s="118"/>
      <c r="I4" s="146"/>
    </row>
    <row r="5" spans="1:8" s="147" customFormat="1" ht="14.25">
      <c r="A5" s="94" t="s">
        <v>50</v>
      </c>
      <c r="B5" s="95"/>
      <c r="C5" s="96"/>
      <c r="D5" s="51"/>
      <c r="E5" s="119" t="s">
        <v>30</v>
      </c>
      <c r="F5" s="120" t="s">
        <v>51</v>
      </c>
      <c r="G5" s="120" t="s">
        <v>31</v>
      </c>
      <c r="H5" s="121" t="s">
        <v>3</v>
      </c>
    </row>
    <row r="6" spans="1:8" ht="14.25">
      <c r="A6" s="124" t="s">
        <v>53</v>
      </c>
      <c r="B6" s="125"/>
      <c r="C6" s="126"/>
      <c r="D6" s="51"/>
      <c r="E6" s="119"/>
      <c r="F6" s="120"/>
      <c r="G6" s="120"/>
      <c r="H6" s="121"/>
    </row>
    <row r="7" spans="1:8" ht="16.5" customHeight="1" thickBot="1">
      <c r="A7" s="110" t="s">
        <v>44</v>
      </c>
      <c r="B7" s="111"/>
      <c r="C7" s="112"/>
      <c r="D7" s="51"/>
      <c r="E7" s="119"/>
      <c r="F7" s="120"/>
      <c r="G7" s="120"/>
      <c r="H7" s="121"/>
    </row>
    <row r="8" spans="1:8" s="148" customFormat="1" ht="42" thickBot="1">
      <c r="A8" s="122" t="s">
        <v>4</v>
      </c>
      <c r="B8" s="123"/>
      <c r="C8" s="97" t="s">
        <v>5</v>
      </c>
      <c r="D8" s="98" t="s">
        <v>95</v>
      </c>
      <c r="E8" s="113" t="s">
        <v>77</v>
      </c>
      <c r="F8" s="114"/>
      <c r="G8" s="114"/>
      <c r="H8" s="115"/>
    </row>
    <row r="9" spans="1:8" s="149" customFormat="1" ht="15" customHeight="1" thickBot="1">
      <c r="A9" s="59" t="s">
        <v>93</v>
      </c>
      <c r="B9" s="60"/>
      <c r="C9" s="60"/>
      <c r="D9" s="61"/>
      <c r="E9" s="55" t="s">
        <v>30</v>
      </c>
      <c r="F9" s="52" t="s">
        <v>39</v>
      </c>
      <c r="G9" s="53" t="s">
        <v>31</v>
      </c>
      <c r="H9" s="54" t="s">
        <v>3</v>
      </c>
    </row>
    <row r="10" spans="1:8" ht="54.75">
      <c r="A10" s="56" t="s">
        <v>9</v>
      </c>
      <c r="B10" s="57" t="s">
        <v>81</v>
      </c>
      <c r="C10" s="58" t="s">
        <v>84</v>
      </c>
      <c r="D10" s="102" t="s">
        <v>108</v>
      </c>
      <c r="E10" s="69"/>
      <c r="F10" s="5"/>
      <c r="G10" s="5"/>
      <c r="H10" s="6"/>
    </row>
    <row r="11" spans="1:8" ht="27">
      <c r="A11" s="13" t="s">
        <v>10</v>
      </c>
      <c r="B11" s="15" t="s">
        <v>54</v>
      </c>
      <c r="C11" s="15" t="s">
        <v>32</v>
      </c>
      <c r="D11" s="103" t="s">
        <v>99</v>
      </c>
      <c r="E11" s="10"/>
      <c r="F11" s="70"/>
      <c r="G11" s="9"/>
      <c r="H11" s="7"/>
    </row>
    <row r="12" spans="1:8" ht="27">
      <c r="A12" s="13" t="s">
        <v>11</v>
      </c>
      <c r="B12" s="15" t="s">
        <v>55</v>
      </c>
      <c r="C12" s="15" t="s">
        <v>14</v>
      </c>
      <c r="D12" s="103" t="s">
        <v>109</v>
      </c>
      <c r="E12" s="10"/>
      <c r="F12" s="9"/>
      <c r="G12" s="70"/>
      <c r="H12" s="7"/>
    </row>
    <row r="13" spans="1:8" ht="27.75" thickBot="1">
      <c r="A13" s="14" t="s">
        <v>15</v>
      </c>
      <c r="B13" s="16" t="s">
        <v>12</v>
      </c>
      <c r="C13" s="16" t="s">
        <v>13</v>
      </c>
      <c r="D13" s="104" t="s">
        <v>110</v>
      </c>
      <c r="E13" s="11"/>
      <c r="F13" s="12"/>
      <c r="G13" s="71"/>
      <c r="H13" s="8"/>
    </row>
    <row r="14" spans="1:8" s="150" customFormat="1" ht="15" customHeight="1" thickBot="1">
      <c r="A14" s="140" t="s">
        <v>96</v>
      </c>
      <c r="B14" s="141"/>
      <c r="C14" s="141"/>
      <c r="D14" s="142"/>
      <c r="E14" s="62">
        <f>SUM(E10:E13)</f>
        <v>0</v>
      </c>
      <c r="F14" s="63">
        <f>SUM(F10:F13)</f>
        <v>0</v>
      </c>
      <c r="G14" s="64">
        <f>SUM(G10:G13)</f>
        <v>0</v>
      </c>
      <c r="H14" s="65">
        <f>SUM(E10:G13)</f>
        <v>0</v>
      </c>
    </row>
    <row r="15" spans="1:8" s="151" customFormat="1" ht="15" customHeight="1">
      <c r="A15" s="20" t="s">
        <v>117</v>
      </c>
      <c r="B15" s="21"/>
      <c r="C15" s="21"/>
      <c r="D15" s="43"/>
      <c r="E15" s="17" t="s">
        <v>30</v>
      </c>
      <c r="F15" s="18" t="s">
        <v>39</v>
      </c>
      <c r="G15" s="19" t="s">
        <v>31</v>
      </c>
      <c r="H15" s="22" t="s">
        <v>3</v>
      </c>
    </row>
    <row r="16" spans="1:8" ht="41.25">
      <c r="A16" s="13" t="s">
        <v>17</v>
      </c>
      <c r="B16" s="15" t="s">
        <v>82</v>
      </c>
      <c r="C16" s="143" t="s">
        <v>85</v>
      </c>
      <c r="D16" s="103" t="s">
        <v>111</v>
      </c>
      <c r="E16" s="69"/>
      <c r="F16" s="40"/>
      <c r="G16" s="5"/>
      <c r="H16" s="6"/>
    </row>
    <row r="17" spans="1:8" ht="27">
      <c r="A17" s="13" t="s">
        <v>29</v>
      </c>
      <c r="B17" s="15" t="s">
        <v>57</v>
      </c>
      <c r="C17" s="15" t="s">
        <v>56</v>
      </c>
      <c r="D17" s="103" t="s">
        <v>112</v>
      </c>
      <c r="E17" s="69"/>
      <c r="F17" s="40"/>
      <c r="G17" s="5"/>
      <c r="H17" s="6"/>
    </row>
    <row r="18" spans="1:8" ht="27">
      <c r="A18" s="13" t="s">
        <v>33</v>
      </c>
      <c r="B18" s="15" t="s">
        <v>58</v>
      </c>
      <c r="C18" s="2" t="s">
        <v>47</v>
      </c>
      <c r="D18" s="103" t="s">
        <v>113</v>
      </c>
      <c r="E18" s="69"/>
      <c r="F18" s="40"/>
      <c r="G18" s="5"/>
      <c r="H18" s="6"/>
    </row>
    <row r="19" spans="1:8" ht="27">
      <c r="A19" s="13" t="s">
        <v>34</v>
      </c>
      <c r="B19" s="15" t="s">
        <v>79</v>
      </c>
      <c r="C19" s="152" t="s">
        <v>80</v>
      </c>
      <c r="D19" s="103" t="s">
        <v>99</v>
      </c>
      <c r="E19" s="34"/>
      <c r="F19" s="72"/>
      <c r="G19" s="36"/>
      <c r="H19" s="6"/>
    </row>
    <row r="20" spans="1:8" ht="27">
      <c r="A20" s="13" t="s">
        <v>35</v>
      </c>
      <c r="B20" s="15" t="s">
        <v>59</v>
      </c>
      <c r="C20" s="15" t="s">
        <v>8</v>
      </c>
      <c r="D20" s="67" t="s">
        <v>78</v>
      </c>
      <c r="E20" s="34"/>
      <c r="F20" s="41"/>
      <c r="G20" s="70"/>
      <c r="H20" s="38"/>
    </row>
    <row r="21" spans="1:8" ht="27">
      <c r="A21" s="13" t="s">
        <v>36</v>
      </c>
      <c r="B21" s="15" t="s">
        <v>0</v>
      </c>
      <c r="C21" s="15" t="s">
        <v>6</v>
      </c>
      <c r="D21" s="67" t="s">
        <v>114</v>
      </c>
      <c r="E21" s="34"/>
      <c r="F21" s="41"/>
      <c r="G21" s="70"/>
      <c r="H21" s="7"/>
    </row>
    <row r="22" spans="1:8" ht="14.25">
      <c r="A22" s="13" t="s">
        <v>37</v>
      </c>
      <c r="B22" s="15" t="s">
        <v>1</v>
      </c>
      <c r="C22" s="15" t="s">
        <v>7</v>
      </c>
      <c r="D22" s="67" t="s">
        <v>60</v>
      </c>
      <c r="E22" s="34"/>
      <c r="F22" s="41"/>
      <c r="G22" s="70"/>
      <c r="H22" s="7"/>
    </row>
    <row r="23" spans="1:8" ht="42" thickBot="1">
      <c r="A23" s="13" t="s">
        <v>38</v>
      </c>
      <c r="B23" s="16" t="s">
        <v>2</v>
      </c>
      <c r="C23" s="16" t="s">
        <v>83</v>
      </c>
      <c r="D23" s="68" t="s">
        <v>115</v>
      </c>
      <c r="E23" s="3"/>
      <c r="F23" s="4"/>
      <c r="G23" s="71"/>
      <c r="H23" s="7"/>
    </row>
    <row r="24" spans="1:8" s="153" customFormat="1" ht="15" customHeight="1" thickBot="1">
      <c r="A24" s="137" t="s">
        <v>118</v>
      </c>
      <c r="B24" s="138"/>
      <c r="C24" s="138"/>
      <c r="D24" s="139"/>
      <c r="E24" s="62">
        <f>SUM(E16:E23)</f>
        <v>0</v>
      </c>
      <c r="F24" s="63">
        <f>SUM(F16:F23)</f>
        <v>0</v>
      </c>
      <c r="G24" s="64">
        <f>SUM(G16:G23)</f>
        <v>0</v>
      </c>
      <c r="H24" s="65">
        <f>SUM(E16:G23)</f>
        <v>0</v>
      </c>
    </row>
    <row r="25" spans="1:8" s="151" customFormat="1" ht="15" customHeight="1" thickBot="1">
      <c r="A25" s="99" t="s">
        <v>98</v>
      </c>
      <c r="B25" s="100"/>
      <c r="C25" s="100"/>
      <c r="D25" s="101"/>
      <c r="E25" s="17" t="s">
        <v>30</v>
      </c>
      <c r="F25" s="18" t="s">
        <v>39</v>
      </c>
      <c r="G25" s="19" t="s">
        <v>31</v>
      </c>
      <c r="H25" s="22" t="s">
        <v>3</v>
      </c>
    </row>
    <row r="26" spans="1:8" ht="45" customHeight="1">
      <c r="A26" s="56" t="s">
        <v>18</v>
      </c>
      <c r="B26" s="57" t="s">
        <v>86</v>
      </c>
      <c r="C26" s="154" t="s">
        <v>87</v>
      </c>
      <c r="D26" s="102" t="s">
        <v>107</v>
      </c>
      <c r="E26" s="69"/>
      <c r="F26" s="35"/>
      <c r="G26" s="5"/>
      <c r="H26" s="6"/>
    </row>
    <row r="27" spans="1:8" ht="54.75">
      <c r="A27" s="13" t="s">
        <v>19</v>
      </c>
      <c r="B27" s="15" t="s">
        <v>88</v>
      </c>
      <c r="C27" s="152" t="s">
        <v>89</v>
      </c>
      <c r="D27" s="103" t="s">
        <v>107</v>
      </c>
      <c r="E27" s="69"/>
      <c r="F27" s="40"/>
      <c r="G27" s="5"/>
      <c r="H27" s="6"/>
    </row>
    <row r="28" spans="1:8" ht="45" customHeight="1">
      <c r="A28" s="13" t="s">
        <v>20</v>
      </c>
      <c r="B28" s="15" t="s">
        <v>61</v>
      </c>
      <c r="C28" s="152" t="s">
        <v>40</v>
      </c>
      <c r="D28" s="103" t="s">
        <v>106</v>
      </c>
      <c r="E28" s="69"/>
      <c r="F28" s="40"/>
      <c r="G28" s="5"/>
      <c r="H28" s="6"/>
    </row>
    <row r="29" spans="1:8" ht="27">
      <c r="A29" s="13" t="s">
        <v>21</v>
      </c>
      <c r="B29" s="15" t="s">
        <v>63</v>
      </c>
      <c r="C29" s="15" t="s">
        <v>62</v>
      </c>
      <c r="D29" s="103" t="s">
        <v>105</v>
      </c>
      <c r="E29" s="69"/>
      <c r="F29" s="40"/>
      <c r="G29" s="5"/>
      <c r="H29" s="6"/>
    </row>
    <row r="30" spans="1:8" ht="54.75" customHeight="1">
      <c r="A30" s="13" t="s">
        <v>22</v>
      </c>
      <c r="B30" s="15" t="s">
        <v>64</v>
      </c>
      <c r="C30" s="2" t="s">
        <v>41</v>
      </c>
      <c r="D30" s="103" t="s">
        <v>104</v>
      </c>
      <c r="E30" s="69"/>
      <c r="F30" s="40"/>
      <c r="G30" s="5"/>
      <c r="H30" s="6"/>
    </row>
    <row r="31" spans="1:8" ht="45" customHeight="1">
      <c r="A31" s="13" t="s">
        <v>23</v>
      </c>
      <c r="B31" s="15" t="s">
        <v>65</v>
      </c>
      <c r="C31" s="155" t="s">
        <v>66</v>
      </c>
      <c r="D31" s="103" t="s">
        <v>102</v>
      </c>
      <c r="E31" s="10"/>
      <c r="F31" s="72"/>
      <c r="G31" s="36"/>
      <c r="H31" s="38"/>
    </row>
    <row r="32" spans="1:8" ht="27.75" customHeight="1">
      <c r="A32" s="13" t="s">
        <v>24</v>
      </c>
      <c r="B32" s="15" t="s">
        <v>48</v>
      </c>
      <c r="C32" s="15" t="s">
        <v>67</v>
      </c>
      <c r="D32" s="67" t="s">
        <v>103</v>
      </c>
      <c r="E32" s="42"/>
      <c r="F32" s="41"/>
      <c r="G32" s="70"/>
      <c r="H32" s="7"/>
    </row>
    <row r="33" spans="1:8" ht="15" customHeight="1">
      <c r="A33" s="13" t="s">
        <v>25</v>
      </c>
      <c r="B33" s="15" t="s">
        <v>68</v>
      </c>
      <c r="C33" s="15" t="s">
        <v>49</v>
      </c>
      <c r="D33" s="67" t="s">
        <v>69</v>
      </c>
      <c r="E33" s="42"/>
      <c r="F33" s="41"/>
      <c r="G33" s="70"/>
      <c r="H33" s="7"/>
    </row>
    <row r="34" spans="1:8" ht="45" customHeight="1">
      <c r="A34" s="13" t="s">
        <v>26</v>
      </c>
      <c r="B34" s="15" t="s">
        <v>0</v>
      </c>
      <c r="C34" s="15" t="s">
        <v>6</v>
      </c>
      <c r="D34" s="74" t="s">
        <v>100</v>
      </c>
      <c r="E34" s="42"/>
      <c r="F34" s="41"/>
      <c r="G34" s="70"/>
      <c r="H34" s="7"/>
    </row>
    <row r="35" spans="1:8" ht="15" customHeight="1">
      <c r="A35" s="13" t="s">
        <v>27</v>
      </c>
      <c r="B35" s="15" t="s">
        <v>1</v>
      </c>
      <c r="C35" s="15" t="s">
        <v>7</v>
      </c>
      <c r="D35" s="67" t="s">
        <v>91</v>
      </c>
      <c r="E35" s="42"/>
      <c r="F35" s="40"/>
      <c r="G35" s="70"/>
      <c r="H35" s="6"/>
    </row>
    <row r="36" spans="1:8" ht="42" thickBot="1">
      <c r="A36" s="14" t="s">
        <v>28</v>
      </c>
      <c r="B36" s="16" t="s">
        <v>2</v>
      </c>
      <c r="C36" s="16" t="s">
        <v>90</v>
      </c>
      <c r="D36" s="75" t="s">
        <v>101</v>
      </c>
      <c r="E36" s="39"/>
      <c r="F36" s="1"/>
      <c r="G36" s="73"/>
      <c r="H36" s="37"/>
    </row>
    <row r="37" spans="1:8" s="153" customFormat="1" ht="15" customHeight="1" thickBot="1">
      <c r="A37" s="127" t="s">
        <v>97</v>
      </c>
      <c r="B37" s="128"/>
      <c r="C37" s="128"/>
      <c r="D37" s="129"/>
      <c r="E37" s="62">
        <f>SUM(E26:E36)</f>
        <v>0</v>
      </c>
      <c r="F37" s="63">
        <f>SUM(F26:F36)</f>
        <v>0</v>
      </c>
      <c r="G37" s="64">
        <f>SUM(G26:G36)</f>
        <v>0</v>
      </c>
      <c r="H37" s="65">
        <f>SUM(E26:G36)</f>
        <v>0</v>
      </c>
    </row>
    <row r="38" spans="1:8" s="151" customFormat="1" ht="15" customHeight="1" thickBot="1">
      <c r="A38" s="59" t="s">
        <v>92</v>
      </c>
      <c r="B38" s="79"/>
      <c r="C38" s="79"/>
      <c r="D38" s="80"/>
      <c r="E38" s="76" t="s">
        <v>30</v>
      </c>
      <c r="F38" s="18" t="s">
        <v>39</v>
      </c>
      <c r="G38" s="19" t="s">
        <v>31</v>
      </c>
      <c r="H38" s="22" t="s">
        <v>3</v>
      </c>
    </row>
    <row r="39" spans="1:8" s="156" customFormat="1" ht="15" customHeight="1">
      <c r="A39" s="77" t="s">
        <v>45</v>
      </c>
      <c r="B39" s="78" t="s">
        <v>70</v>
      </c>
      <c r="C39" s="78" t="s">
        <v>42</v>
      </c>
      <c r="D39" s="66" t="s">
        <v>71</v>
      </c>
      <c r="E39" s="81"/>
      <c r="F39" s="31"/>
      <c r="G39" s="31"/>
      <c r="H39" s="30"/>
    </row>
    <row r="40" spans="1:8" s="156" customFormat="1" ht="27.75" customHeight="1" thickBot="1">
      <c r="A40" s="23" t="s">
        <v>46</v>
      </c>
      <c r="B40" s="16" t="s">
        <v>72</v>
      </c>
      <c r="C40" s="16" t="s">
        <v>16</v>
      </c>
      <c r="D40" s="104" t="s">
        <v>99</v>
      </c>
      <c r="E40" s="33"/>
      <c r="F40" s="82"/>
      <c r="G40" s="32"/>
      <c r="H40" s="29"/>
    </row>
    <row r="41" spans="1:8" s="153" customFormat="1" ht="15" customHeight="1" thickBot="1">
      <c r="A41" s="130" t="s">
        <v>76</v>
      </c>
      <c r="B41" s="131"/>
      <c r="C41" s="131"/>
      <c r="D41" s="132"/>
      <c r="E41" s="62">
        <f>E39</f>
        <v>0</v>
      </c>
      <c r="F41" s="64">
        <f>F40</f>
        <v>0</v>
      </c>
      <c r="G41" s="64"/>
      <c r="H41" s="83">
        <f>SUM(E39:F40)</f>
        <v>0</v>
      </c>
    </row>
    <row r="42" spans="1:8" s="157" customFormat="1" ht="16.5" customHeight="1" thickBot="1">
      <c r="A42" s="133" t="s">
        <v>52</v>
      </c>
      <c r="B42" s="134"/>
      <c r="C42" s="134"/>
      <c r="D42" s="135"/>
      <c r="E42" s="86">
        <f>E24+E37+E41+E14</f>
        <v>0</v>
      </c>
      <c r="F42" s="84">
        <f>F24+F37+F41+F14</f>
        <v>0</v>
      </c>
      <c r="G42" s="84">
        <f>G24+G37+G41+G14</f>
        <v>0</v>
      </c>
      <c r="H42" s="85">
        <f>SUM(H14,H24,H37,H41)</f>
        <v>0</v>
      </c>
    </row>
    <row r="43" spans="1:8" s="157" customFormat="1" ht="16.5" customHeight="1">
      <c r="A43" s="108"/>
      <c r="B43" s="109"/>
      <c r="C43" s="109"/>
      <c r="D43" s="90" t="s">
        <v>73</v>
      </c>
      <c r="E43" s="105"/>
      <c r="F43" s="106"/>
      <c r="G43" s="106"/>
      <c r="H43" s="107">
        <f>SUM(E43+F43+G43)</f>
        <v>0</v>
      </c>
    </row>
    <row r="44" spans="1:8" s="157" customFormat="1" ht="16.5" customHeight="1" thickBot="1">
      <c r="A44" s="91"/>
      <c r="B44" s="92"/>
      <c r="C44" s="92"/>
      <c r="D44" s="93" t="s">
        <v>94</v>
      </c>
      <c r="E44" s="87">
        <f>E42-E43</f>
        <v>0</v>
      </c>
      <c r="F44" s="88">
        <f>F42-F43</f>
        <v>0</v>
      </c>
      <c r="G44" s="88">
        <f>G42-G43</f>
        <v>0</v>
      </c>
      <c r="H44" s="89">
        <f>H42-H43</f>
        <v>0</v>
      </c>
    </row>
    <row r="46" spans="1:8" ht="14.25">
      <c r="A46" s="27" t="s">
        <v>43</v>
      </c>
      <c r="B46" s="44"/>
      <c r="C46" s="44"/>
      <c r="D46" s="28"/>
      <c r="E46" s="28"/>
      <c r="F46" s="28"/>
      <c r="G46" s="28"/>
      <c r="H46" s="28"/>
    </row>
    <row r="47" spans="1:3" ht="30" customHeight="1">
      <c r="A47" s="47"/>
      <c r="B47" s="45"/>
      <c r="C47" s="45"/>
    </row>
    <row r="48" spans="1:3" ht="30" customHeight="1">
      <c r="A48" s="48"/>
      <c r="B48" s="46"/>
      <c r="C48" s="46"/>
    </row>
    <row r="49" spans="1:3" ht="14.25">
      <c r="A49" s="136" t="s">
        <v>75</v>
      </c>
      <c r="B49" s="136"/>
      <c r="C49" s="136"/>
    </row>
  </sheetData>
  <sheetProtection password="D0E7" sheet="1" formatCells="0" formatColumns="0" formatRows="0" insertRows="0" selectLockedCells="1"/>
  <mergeCells count="14">
    <mergeCell ref="A37:D37"/>
    <mergeCell ref="A41:D41"/>
    <mergeCell ref="A42:D42"/>
    <mergeCell ref="A49:C49"/>
    <mergeCell ref="A24:D24"/>
    <mergeCell ref="A14:D14"/>
    <mergeCell ref="E8:H8"/>
    <mergeCell ref="A4:H4"/>
    <mergeCell ref="E5:E7"/>
    <mergeCell ref="F5:F7"/>
    <mergeCell ref="G5:G7"/>
    <mergeCell ref="H5:H7"/>
    <mergeCell ref="A8:B8"/>
    <mergeCell ref="A6:C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1" r:id="rId2"/>
  <headerFooter alignWithMargins="0">
    <oddFooter>&amp;L&amp;F&amp;R&amp;P/&amp;N</oddFooter>
  </headerFooter>
  <rowBreaks count="1" manualBreakCount="1">
    <brk id="24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Bundesvereinigung soziokultureller Zentren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Patrick Adamscheck</cp:lastModifiedBy>
  <cp:lastPrinted>2019-08-15T13:13:26Z</cp:lastPrinted>
  <dcterms:created xsi:type="dcterms:W3CDTF">2012-07-16T13:07:01Z</dcterms:created>
  <dcterms:modified xsi:type="dcterms:W3CDTF">2021-04-30T11:36:29Z</dcterms:modified>
  <cp:category/>
  <cp:version/>
  <cp:contentType/>
  <cp:contentStatus/>
</cp:coreProperties>
</file>